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ůj disk\Práce\Dačice\Vybavení školní družiny ZŠ B. Němcové\VZ\01 Zadávací dokumentace\"/>
    </mc:Choice>
  </mc:AlternateContent>
  <bookViews>
    <workbookView xWindow="29730" yWindow="380" windowWidth="21600" windowHeight="11300"/>
  </bookViews>
  <sheets>
    <sheet name="část 2 - IT vybavení" sheetId="1" r:id="rId1"/>
  </sheets>
  <definedNames>
    <definedName name="_xlnm.Print_Titles" localSheetId="0">'část 2 - IT vybavení'!$5:$5</definedName>
    <definedName name="_xlnm.Print_Area" localSheetId="0">'část 2 - IT vybavení'!$A$1:$I$20</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I19" i="1" l="1"/>
  <c r="I18" i="1"/>
  <c r="I17" i="1"/>
  <c r="I16" i="1"/>
  <c r="I15" i="1"/>
  <c r="I14" i="1"/>
  <c r="I13" i="1"/>
  <c r="I12" i="1"/>
  <c r="I11" i="1"/>
  <c r="I10" i="1"/>
  <c r="I9" i="1"/>
  <c r="I8" i="1"/>
  <c r="I7" i="1"/>
  <c r="I6" i="1"/>
  <c r="I20" i="1" l="1"/>
</calcChain>
</file>

<file path=xl/sharedStrings.xml><?xml version="1.0" encoding="utf-8"?>
<sst xmlns="http://schemas.openxmlformats.org/spreadsheetml/2006/main" count="49" uniqueCount="49">
  <si>
    <t>ks</t>
  </si>
  <si>
    <t>název</t>
  </si>
  <si>
    <t>popis</t>
  </si>
  <si>
    <t>Počítač učitelský</t>
  </si>
  <si>
    <t>Monitor učitelský</t>
  </si>
  <si>
    <t>Notebook učitelský</t>
  </si>
  <si>
    <t>Vertikální pojezd pro displeje</t>
  </si>
  <si>
    <t>Tablet</t>
  </si>
  <si>
    <t>Obal na tablet</t>
  </si>
  <si>
    <t>Nabíjecí stanice na tablety</t>
  </si>
  <si>
    <t>Tiskárna</t>
  </si>
  <si>
    <t>výrobce</t>
  </si>
  <si>
    <t>Interaktivní tabule</t>
  </si>
  <si>
    <t>pol. č.</t>
  </si>
  <si>
    <t>Cena celkem v Kč bez DPH</t>
  </si>
  <si>
    <t>cena celkem 
(Kč bez DPH)</t>
  </si>
  <si>
    <t>cena/ks 
(Kč bez DPH)</t>
  </si>
  <si>
    <t>Software</t>
  </si>
  <si>
    <r>
      <t xml:space="preserve">Veřejná zakázka </t>
    </r>
    <r>
      <rPr>
        <b/>
        <sz val="11"/>
        <color theme="1"/>
        <rFont val="Calibri"/>
        <family val="2"/>
        <charset val="238"/>
        <scheme val="minor"/>
      </rPr>
      <t>Vybavení školní družiny ZŠ B. Němcové</t>
    </r>
  </si>
  <si>
    <t>část 2 - IT vybavení</t>
  </si>
  <si>
    <r>
      <t xml:space="preserve">Příloha č. 1 </t>
    </r>
    <r>
      <rPr>
        <sz val="11"/>
        <color theme="1"/>
        <rFont val="Calibri"/>
        <family val="2"/>
        <charset val="238"/>
        <scheme val="minor"/>
      </rPr>
      <t xml:space="preserve">Zadávací dokumentace / smlouvy - </t>
    </r>
    <r>
      <rPr>
        <b/>
        <sz val="11"/>
        <color theme="1"/>
        <rFont val="Calibri"/>
        <family val="2"/>
        <charset val="238"/>
        <scheme val="minor"/>
      </rPr>
      <t>Soupis dodávek a prací / rozpočet</t>
    </r>
  </si>
  <si>
    <t>parametry nabízeného plnění</t>
  </si>
  <si>
    <t>označení
(model, typ)</t>
  </si>
  <si>
    <t>IT-01</t>
  </si>
  <si>
    <t>Interaktivní displej s úhlopříčkou min. 86" (218 cm) a rozlišením obrazu 4K UHD. Dotyková technologie umožňuje odlišit dotyk prstem (pro ovládání) a popisovačem (pro psaní).
Součástí displeje musí být počítačový modul s minimálními parametry 6 GB RAM a 32 GB, který obsahuje aplikaci pro psaní na bílé ploše a prohlížeč webových stránek.
Integrované reproduktory 2 x 20 W, integrované mikrofonní pole, integrovaná čtečka NFC karet.
Pro připojení má displej minimálně konektory HDMI a USB, bezdrátovou konektivitu WiFi (2,4 i 5 GHz) a Bluetooth (min. verze 4.2) a slot pro integraci plnohodnotného učitelského PC.
Vč. dopravy a instalace.</t>
  </si>
  <si>
    <t>IT-03</t>
  </si>
  <si>
    <t>IT-02</t>
  </si>
  <si>
    <t>IT-04</t>
  </si>
  <si>
    <t>IT-05</t>
  </si>
  <si>
    <t>IT-06</t>
  </si>
  <si>
    <t>Pylonový pojezd s bílými keramickými magnetickými křídly pro popis fixou. Stabilní konstrukce z hliníkových profilů o výšce min. 250 cm. Rozsah posuvu min. 70 cm. Rozložení hmotnosti sestavy na stěnu a podlahu. Vč. dopravy a instalace.</t>
  </si>
  <si>
    <t>Case s min. 210 W zdrojem s účinnosti až 93 %, výkon CPU min. 12000 bodů dle nezávislého testu cpubenchmark.net (v10, příp. novější), operační paměť min. 8 GB DDR4 s možnosti rozšíření na 128 GB, pevný M.2 SSD disk s kapacitou min. 512 GB, DVD-RW optická mechanika, Gbit síťová karta, WiFi standardu 802.11ac (2x2), Bluetooth, čtečka pam. karet, min. 2x DisplayPort a 1x HDMI, USB Type-C s přenosovou rychlostí signálu min. 10 GB/s, USB 3.2 Gen2, USB 3.2 Gen1, USB 2.0, klávesnice a myš, přítomnost TPM modulu minimálně verze 2, operační systém s podporu AD (domény).
Servisní služba u zákazníka s odezvou do následujícího pracovního dne od nahlášení servisní události. 
Včetně dopravy a instalace.</t>
  </si>
  <si>
    <t>Notebook s FHD IPS matným displejem min. 13" a LED podsvícením, min. desetijádrový CPU s výkonem min. 15600 bodů dle nezávislého testu www.cpubenchmark.net (v10, příp. novější), operační paměť min. 16 GB DDR4 s možností rozšíření až na 64 GB, pevný M.2 SSD s kapacitou min. 512 GB, WiFi, LAN, Bluetooth, USB-C 4 s podporou DisplayPort a napájení, USB 3.2, HDMI, HD webkamera, čtečka otisků prstů, podsvícená klávesnice odolná proti polití s numerickou částí, celokovové nebo celocarbon šasi, hmotnost max. 1,4 kg, operační systém s podporu AD (domény). Vč. dopravy a instalace.</t>
  </si>
  <si>
    <t>IT-tiskárna</t>
  </si>
  <si>
    <t>Software pro zpracování dokumentů.
Skenování do různých souborových formátů včetně DOCX, XLSX a PDF/A (1b nebo 1a), tisk příloh z e-mailů.</t>
  </si>
  <si>
    <t>Instalace SW, implementace do sítě.</t>
  </si>
  <si>
    <t>Polyuretanové provedení z mikrovlákna, vestavěný konvertibilní stojan pro sledování na šířku i na výšku. Plný a snadný přístup ke všem tlačítkům, portům a funkcím Spánek/Probuzení, pouzdro obsahuje boční držák pera.</t>
  </si>
  <si>
    <t>Nabíjecí stanice až na 10 tabletů (maximální výkon nabíjecího boxu je 100 W), samostatná pozice pro každý tablet, ochrana proti přehřátí, box s víkem s možností stohovat.</t>
  </si>
  <si>
    <t>Procesor s výkonem min. 4000 bodů dle nezávislého testu www.cpubenchmark.net (v10, příp. novější)
Paměť 	6 GB / 128 GB, Android 12
Displej 	11,5“, 400 nits Anti-fingerprint, rozlišení 2000 x 1200 px, IPS, 97.5 % DCI-P3, 120 Hz, Corning Gorilla Glass 3
Wi-Fi, Bluetooth, výstup sluchátka, Akcelerometr (G-Sensor), Gyroskop, Ambient light sensor
Přední kamera 8 MP, Zadní kamera 13 MP
WLAN + Bluetooth: Wi-Fi 6E, 11ax 1x1 + BT5.2, 1x USB-C 2.0
Čtečka paměťových karet Micro SD do kapacity 1 TB
Reproduktory: 4 speakers, 1W x4, optimized with Dolby Atmos
Kapacita baterie min. 7700 mAh.</t>
  </si>
  <si>
    <t>Barevná A3 multifunkční tiskárna, min. 25 stran/min. A4, 2 kazety 500 listů, 100 listů boční vstup, 8 GB paměť, 256 GB SSD disk.
Oboustranný automatický podavač  A6-A3 100 listů.
Stolek pod stroj.
Automatický oboustranný tisk.
Displej/rozlišení 10,1” / 1024 × 600 px s náklonem až 90°, aby jej bylo možné ovládat i z invalidního vozíku.
Rozlišení tisku: 1800 × 600 dpi, 1200 × 1200 dpi.
Rozhraní: 10/100/1 000-Base-T Ethernet; USB 2.0. 
Režimy skenování: skenování do e-mailu, skenování do síťové složky (SMB), skenování na FTP, skenování do schránky, skenování na USB, skenování do WebDAVu, skenování do adresy URL, síťový TWAIN. 
Typy uživatelských schránek: veřejné, osobní (s heslem nebo ověřením), skupinové (s ověřením) 3000 dokumentů nebo 10 000 stran.
Účtování: až 1 000 uživatelských účtů s podporou Active Directory (uživatelské jméno + heslo + e-mail + SMB složka), definice přístupu uživatelů k funkcím. 
Zabezpečení: IP filtrování a blokování portů, ověřování uživatelů, záznamy ověřování, zabezpečený tisk, Kerberos, šifrování dat pevného disku (AES 256), automatický výmaz dat z paměti, šifrování tiskových dat uživatelů. 
Sada tonerů.
Zahájení servisního zásahu do následujícího pracovního dne od nahlášení servisní události.
Vč. dopravy a instalace.</t>
  </si>
  <si>
    <r>
      <t>Monitor s viditelnou úhlopříčkou min. 60,45cm (23,8"), matný, antireflexní, LED podsvícení, rozlišení 1920x1080, pozorovací úhel min. 178° vodorovně a 178° svisle, jas min. 250 cd/m</t>
    </r>
    <r>
      <rPr>
        <vertAlign val="superscript"/>
        <sz val="11"/>
        <rFont val="Calibri"/>
        <family val="2"/>
        <charset val="238"/>
        <scheme val="minor"/>
      </rPr>
      <t>2</t>
    </r>
    <r>
      <rPr>
        <sz val="11"/>
        <rFont val="Calibri"/>
        <family val="2"/>
        <charset val="238"/>
        <scheme val="minor"/>
      </rPr>
      <t>, kontrastní poměr 1000:1 statický, doba odezvy max. 5 ms, video vstupy HDMI, DisplayPort, náklon -5° až +23°, výškově nastavitelný stojan až 100 mm, dva integrované reproduktory s výkonem 2 W.</t>
    </r>
  </si>
  <si>
    <t>Software pro tiskárnu</t>
  </si>
  <si>
    <t>Instalace tiskárny</t>
  </si>
  <si>
    <t>Instalace SW 
pro tiskárnu</t>
  </si>
  <si>
    <t>Instalace stroje, kalibrace, upgrade software při instalaci.</t>
  </si>
  <si>
    <t>Barevná multifunkční tiskárna</t>
  </si>
  <si>
    <t>Barevná A4 multifunkční tiskárna s rychlostí tisku minimálně 33 stran/min.
Vstupní kapacita papíru 500 listů kazeta, 100 listů boční vstup, jednoprůchodový podavač originálů s kapacitou 80 listů/80 g.
Rychlost skenování 90/90 str/min. oboustranně.
Standardně 5 GB paměť, 256 GB SSD disk.
Automatický oboustranný tisk A4, 60-210 g/m²
10/100/1 000-Base-T Ethernet; USB 2.0; Wi-Fi 802.11 b/g/n (volitelně)
Rozlišení tisku: 1800 × 600 dpi, 1200 × 1200 dpi.
Tiskové jazyky: PCL 6 (XL3.0); PCL 5c, PostScript 3 (CPSI 3016), XPS.
Uživatelské schránky: až 3 000 dokumentů nebo 10 000 stran.
Typy uživatelských schránek: veřejné, osobní (s heslem nebo ověřením), skupinové (s ověřením).
Účtování: 1 000 uživatelských účtů s podporou Active Directory (uživatelské jméno + heslo + e-mail + SMB složka), definice přístupu uživatelů k funkcím.
Sada tonerů.
Zapojení tiskárny jako síťového zařízení do školní domény/sítě. 
Vč. dopravy a instalace.</t>
  </si>
  <si>
    <t>Výukový SW, který obsahuje:
- aplikaci pro přípravu interaktivních cvičení (nástroje pero, tužka, zvýrazňovač, převod psaného textu na tiskací, pravítko, kreslení tvarů, nástroj pro bezpečné vyhledávání obrázků a videí na internetu, nástroj pro rychlou přípravu učebních aktivit pomocí šablon, nástroj pro hlasování, galerii obrázků). Nástroj musí být plně kompatibilní se soubory typu .notebook (umožňuje otevřít soubor, spustit všechny aktivity, animace, uložit v původním formátu). Aplikace musí být v českém jazyce.
- cloudové prostředí pro vytváření, ukládání a sdílení interaktivních cvičení. Prostředí musí být kompatibilní min. se soubory typu .notebook, .pdf, .ppt a musí obsahovat nástroj pro hlasování a společnou práci nad podkladem z více zařízení přes internet s možností současného zapisování a ovládání všemi uživateli. Úložiště musí umožnit třídění souborů do složek, import souborů, přímé vytváření nových souborů - cvičení.</t>
  </si>
  <si>
    <r>
      <rPr>
        <b/>
        <i/>
        <sz val="11"/>
        <rFont val="Calibri"/>
        <family val="2"/>
        <charset val="238"/>
        <scheme val="minor"/>
      </rPr>
      <t>Pokyny pro dodavatele:</t>
    </r>
    <r>
      <rPr>
        <i/>
        <sz val="11"/>
        <rFont val="Calibri"/>
        <family val="2"/>
        <charset val="238"/>
        <scheme val="minor"/>
      </rPr>
      <t xml:space="preserve"> Dodavatel vyplní všechna žlutě podbarvená pole. Dodavatel není oprávněn změnit či odstranit žádnou ze shora uvedených položek. Parametry uvedené ve sloupci "popis" jsou minimální a dodavatel je musí splnit. Tento pokyn před finalizací dokumentu dodavatel vymaže.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</si>
</sst>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44" formatCode="_-* #,##0.00\ &quot;Kč&quot;_-;\-* #,##0.00\ &quot;Kč&quot;_-;_-* &quot;-&quot;??\ &quot;Kč&quot;_-;_-@_-"/>
  </numFmts>
  <fonts count="10" x14ac:knownFonts="1">
    <font>
      <sz val="11"/>
      <color theme="1"/>
      <name val="Calibri"/>
      <family val="2"/>
      <charset val="238"/>
      <scheme val="minor"/>
    </font>
    <font>
      <sz val="11"/>
      <color theme="1"/>
      <name val="Calibri"/>
      <family val="2"/>
      <charset val="238"/>
      <scheme val="minor"/>
    </font>
    <font>
      <sz val="10"/>
      <name val="Arial CE"/>
      <family val="2"/>
      <charset val="238"/>
    </font>
    <font>
      <sz val="11"/>
      <name val="Calibri"/>
      <family val="2"/>
      <charset val="238"/>
      <scheme val="minor"/>
    </font>
    <font>
      <b/>
      <sz val="11"/>
      <color theme="1"/>
      <name val="Calibri"/>
      <family val="2"/>
      <charset val="238"/>
      <scheme val="minor"/>
    </font>
    <font>
      <b/>
      <sz val="11"/>
      <name val="Calibri"/>
      <family val="2"/>
      <charset val="238"/>
      <scheme val="minor"/>
    </font>
    <font>
      <i/>
      <sz val="10"/>
      <name val="Arial"/>
      <family val="2"/>
      <charset val="238"/>
    </font>
    <font>
      <vertAlign val="superscript"/>
      <sz val="11"/>
      <name val="Calibri"/>
      <family val="2"/>
      <charset val="238"/>
      <scheme val="minor"/>
    </font>
    <font>
      <i/>
      <sz val="11"/>
      <name val="Calibri"/>
      <family val="2"/>
      <charset val="238"/>
      <scheme val="minor"/>
    </font>
    <font>
      <b/>
      <i/>
      <sz val="11"/>
      <name val="Calibri"/>
      <family val="2"/>
      <charset val="238"/>
      <scheme val="minor"/>
    </font>
  </fonts>
  <fills count="5">
    <fill>
      <patternFill patternType="none"/>
    </fill>
    <fill>
      <patternFill patternType="gray125"/>
    </fill>
    <fill>
      <patternFill patternType="solid">
        <fgColor rgb="FFFFFF00"/>
        <bgColor indexed="64"/>
      </patternFill>
    </fill>
    <fill>
      <patternFill patternType="solid">
        <fgColor theme="0" tint="-4.9989318521683403E-2"/>
        <bgColor indexed="64"/>
      </patternFill>
    </fill>
    <fill>
      <patternFill patternType="solid">
        <fgColor theme="0" tint="-0.14999847407452621"/>
        <bgColor indexed="64"/>
      </patternFill>
    </fill>
  </fills>
  <borders count="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bottom style="thin">
        <color indexed="64"/>
      </bottom>
      <diagonal/>
    </border>
  </borders>
  <cellStyleXfs count="3">
    <xf numFmtId="0" fontId="0" fillId="0" borderId="0"/>
    <xf numFmtId="44" fontId="1" fillId="0" borderId="0" applyFont="0" applyFill="0" applyBorder="0" applyAlignment="0" applyProtection="0"/>
    <xf numFmtId="0" fontId="2" fillId="0" borderId="0"/>
  </cellStyleXfs>
  <cellXfs count="33">
    <xf numFmtId="0" fontId="0" fillId="0" borderId="0" xfId="0"/>
    <xf numFmtId="0" fontId="3" fillId="2" borderId="1" xfId="0" applyFont="1" applyFill="1" applyBorder="1" applyAlignment="1" applyProtection="1">
      <alignment horizontal="left" vertical="center" wrapText="1"/>
      <protection locked="0"/>
    </xf>
    <xf numFmtId="0" fontId="0" fillId="2" borderId="1" xfId="0" applyFont="1" applyFill="1" applyBorder="1" applyAlignment="1" applyProtection="1">
      <alignment horizontal="left" vertical="center" wrapText="1"/>
      <protection locked="0"/>
    </xf>
    <xf numFmtId="0" fontId="0" fillId="0" borderId="1" xfId="0" applyFont="1" applyFill="1" applyBorder="1" applyAlignment="1" applyProtection="1">
      <alignment horizontal="center" vertical="center" wrapText="1"/>
    </xf>
    <xf numFmtId="0" fontId="0" fillId="0" borderId="1" xfId="0" applyFont="1" applyBorder="1" applyAlignment="1" applyProtection="1">
      <alignment horizontal="left" vertical="center" wrapText="1"/>
    </xf>
    <xf numFmtId="0" fontId="3" fillId="0" borderId="1" xfId="0" applyFont="1" applyBorder="1" applyAlignment="1" applyProtection="1">
      <alignment vertical="top" wrapText="1"/>
    </xf>
    <xf numFmtId="0" fontId="3" fillId="0" borderId="1" xfId="0" applyFont="1" applyBorder="1" applyAlignment="1" applyProtection="1">
      <alignment horizontal="left" vertical="center" wrapText="1"/>
    </xf>
    <xf numFmtId="0" fontId="3" fillId="0" borderId="1" xfId="0" applyFont="1" applyBorder="1" applyAlignment="1" applyProtection="1">
      <alignment horizontal="left" vertical="top" wrapText="1"/>
    </xf>
    <xf numFmtId="0" fontId="0" fillId="0" borderId="1" xfId="0" applyBorder="1" applyAlignment="1" applyProtection="1">
      <alignment horizontal="center" vertical="center"/>
    </xf>
    <xf numFmtId="0" fontId="3" fillId="3" borderId="1" xfId="0" applyFont="1" applyFill="1" applyBorder="1" applyAlignment="1" applyProtection="1">
      <alignment horizontal="center" vertical="top" wrapText="1" shrinkToFit="1"/>
    </xf>
    <xf numFmtId="0" fontId="0" fillId="2" borderId="1" xfId="0" applyFont="1" applyFill="1" applyBorder="1" applyAlignment="1" applyProtection="1">
      <alignment vertical="center"/>
      <protection locked="0"/>
    </xf>
    <xf numFmtId="0" fontId="3" fillId="2" borderId="1" xfId="0" applyFont="1" applyFill="1" applyBorder="1" applyAlignment="1" applyProtection="1">
      <alignment vertical="center" wrapText="1"/>
      <protection locked="0"/>
    </xf>
    <xf numFmtId="0" fontId="0" fillId="0" borderId="1" xfId="0" applyFont="1" applyBorder="1" applyAlignment="1" applyProtection="1">
      <alignment horizontal="center" vertical="center"/>
    </xf>
    <xf numFmtId="0" fontId="0" fillId="0" borderId="1" xfId="0" applyFont="1" applyBorder="1" applyAlignment="1" applyProtection="1">
      <alignment wrapText="1"/>
    </xf>
    <xf numFmtId="0" fontId="0" fillId="0" borderId="0" xfId="0" applyBorder="1"/>
    <xf numFmtId="0" fontId="0" fillId="0" borderId="5" xfId="0" applyBorder="1"/>
    <xf numFmtId="44" fontId="3" fillId="2" borderId="1" xfId="1" applyNumberFormat="1" applyFont="1" applyFill="1" applyBorder="1" applyAlignment="1" applyProtection="1">
      <alignment horizontal="center" vertical="center"/>
      <protection locked="0"/>
    </xf>
    <xf numFmtId="44" fontId="3" fillId="0" borderId="1" xfId="1" applyNumberFormat="1" applyFont="1" applyBorder="1" applyAlignment="1" applyProtection="1">
      <alignment horizontal="center" vertical="center"/>
    </xf>
    <xf numFmtId="0" fontId="6" fillId="0" borderId="0" xfId="2" applyFont="1" applyFill="1" applyBorder="1" applyAlignment="1" applyProtection="1">
      <alignment vertical="center" wrapText="1"/>
      <protection locked="0"/>
    </xf>
    <xf numFmtId="0" fontId="0" fillId="0" borderId="1" xfId="0" applyFont="1" applyBorder="1" applyAlignment="1" applyProtection="1">
      <alignment vertical="top" wrapText="1"/>
    </xf>
    <xf numFmtId="0" fontId="0" fillId="3" borderId="1" xfId="0" applyFont="1" applyFill="1" applyBorder="1" applyAlignment="1" applyProtection="1">
      <alignment horizontal="center" vertical="top"/>
    </xf>
    <xf numFmtId="0" fontId="3" fillId="0" borderId="1" xfId="0" applyFont="1" applyBorder="1" applyAlignment="1" applyProtection="1">
      <alignment horizontal="center" vertical="center"/>
    </xf>
    <xf numFmtId="44" fontId="5" fillId="4" borderId="1" xfId="1" applyNumberFormat="1" applyFont="1" applyFill="1" applyBorder="1" applyAlignment="1" applyProtection="1">
      <alignment horizontal="center" vertical="center"/>
    </xf>
    <xf numFmtId="0" fontId="0" fillId="0" borderId="1" xfId="0" applyFont="1" applyBorder="1" applyAlignment="1" applyProtection="1">
      <alignment vertical="center" wrapText="1"/>
    </xf>
    <xf numFmtId="0" fontId="5" fillId="4" borderId="2" xfId="0" applyFont="1" applyFill="1" applyBorder="1" applyAlignment="1" applyProtection="1">
      <alignment vertical="center"/>
    </xf>
    <xf numFmtId="0" fontId="5" fillId="4" borderId="3" xfId="0" applyFont="1" applyFill="1" applyBorder="1" applyAlignment="1" applyProtection="1">
      <alignment vertical="center"/>
    </xf>
    <xf numFmtId="0" fontId="5" fillId="4" borderId="4" xfId="0" applyFont="1" applyFill="1" applyBorder="1" applyAlignment="1" applyProtection="1">
      <alignment vertical="center"/>
    </xf>
    <xf numFmtId="0" fontId="0" fillId="0" borderId="0" xfId="0" applyProtection="1"/>
    <xf numFmtId="0" fontId="4" fillId="0" borderId="0" xfId="0" applyFont="1" applyProtection="1"/>
    <xf numFmtId="0" fontId="0" fillId="0" borderId="0" xfId="0" applyBorder="1" applyProtection="1"/>
    <xf numFmtId="0" fontId="0" fillId="0" borderId="5" xfId="0" applyBorder="1" applyProtection="1"/>
    <xf numFmtId="0" fontId="0" fillId="3" borderId="1" xfId="0" applyFont="1" applyFill="1" applyBorder="1" applyAlignment="1" applyProtection="1">
      <alignment horizontal="center" vertical="top" wrapText="1"/>
    </xf>
    <xf numFmtId="0" fontId="8" fillId="2" borderId="0" xfId="2" applyFont="1" applyFill="1" applyBorder="1" applyAlignment="1" applyProtection="1">
      <alignment vertical="center" wrapText="1"/>
    </xf>
  </cellXfs>
  <cellStyles count="3">
    <cellStyle name="Měna" xfId="1" builtinId="4"/>
    <cellStyle name="Normální" xfId="0" builtinId="0"/>
    <cellStyle name="Normální 2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J23"/>
  <sheetViews>
    <sheetView tabSelected="1" zoomScale="85" zoomScaleNormal="85" workbookViewId="0">
      <selection activeCell="D6" sqref="D6"/>
    </sheetView>
  </sheetViews>
  <sheetFormatPr defaultRowHeight="14.5" x14ac:dyDescent="0.35"/>
  <cols>
    <col min="1" max="1" width="9.81640625" customWidth="1"/>
    <col min="2" max="2" width="15.26953125" customWidth="1"/>
    <col min="3" max="3" width="59.81640625" customWidth="1"/>
    <col min="4" max="4" width="11.1796875" customWidth="1"/>
    <col min="5" max="5" width="16.36328125" customWidth="1"/>
    <col min="6" max="6" width="45.1796875" customWidth="1"/>
    <col min="7" max="7" width="7.08984375" customWidth="1"/>
    <col min="8" max="8" width="14.453125" customWidth="1"/>
    <col min="9" max="9" width="17.7265625" customWidth="1"/>
  </cols>
  <sheetData>
    <row r="1" spans="1:9" x14ac:dyDescent="0.35">
      <c r="A1" s="27" t="s">
        <v>18</v>
      </c>
      <c r="B1" s="27"/>
      <c r="C1" s="27"/>
    </row>
    <row r="2" spans="1:9" x14ac:dyDescent="0.35">
      <c r="A2" s="28" t="s">
        <v>19</v>
      </c>
      <c r="B2" s="27"/>
      <c r="C2" s="27"/>
    </row>
    <row r="3" spans="1:9" x14ac:dyDescent="0.35">
      <c r="A3" s="28" t="s">
        <v>20</v>
      </c>
      <c r="B3" s="29"/>
      <c r="C3" s="29"/>
      <c r="D3" s="14"/>
      <c r="E3" s="14"/>
      <c r="F3" s="14"/>
      <c r="G3" s="14"/>
      <c r="H3" s="14"/>
      <c r="I3" s="14"/>
    </row>
    <row r="4" spans="1:9" x14ac:dyDescent="0.35">
      <c r="A4" s="30"/>
      <c r="B4" s="30"/>
      <c r="C4" s="30"/>
      <c r="D4" s="15"/>
      <c r="E4" s="15"/>
      <c r="F4" s="15"/>
      <c r="G4" s="15"/>
      <c r="H4" s="15"/>
      <c r="I4" s="15"/>
    </row>
    <row r="5" spans="1:9" ht="29" x14ac:dyDescent="0.35">
      <c r="A5" s="9" t="s">
        <v>13</v>
      </c>
      <c r="B5" s="9" t="s">
        <v>1</v>
      </c>
      <c r="C5" s="9" t="s">
        <v>2</v>
      </c>
      <c r="D5" s="20" t="s">
        <v>11</v>
      </c>
      <c r="E5" s="31" t="s">
        <v>22</v>
      </c>
      <c r="F5" s="20" t="s">
        <v>21</v>
      </c>
      <c r="G5" s="20" t="s">
        <v>0</v>
      </c>
      <c r="H5" s="9" t="s">
        <v>16</v>
      </c>
      <c r="I5" s="9" t="s">
        <v>15</v>
      </c>
    </row>
    <row r="6" spans="1:9" ht="179.5" customHeight="1" x14ac:dyDescent="0.35">
      <c r="A6" s="8" t="s">
        <v>23</v>
      </c>
      <c r="B6" s="4" t="s">
        <v>12</v>
      </c>
      <c r="C6" s="5" t="s">
        <v>24</v>
      </c>
      <c r="D6" s="2"/>
      <c r="E6" s="2"/>
      <c r="F6" s="2"/>
      <c r="G6" s="3">
        <v>4</v>
      </c>
      <c r="H6" s="16"/>
      <c r="I6" s="17">
        <f>H6*G6</f>
        <v>0</v>
      </c>
    </row>
    <row r="7" spans="1:9" ht="237.5" customHeight="1" x14ac:dyDescent="0.35">
      <c r="A7" s="21">
        <v>1</v>
      </c>
      <c r="B7" s="4" t="s">
        <v>17</v>
      </c>
      <c r="C7" s="5" t="s">
        <v>47</v>
      </c>
      <c r="D7" s="2"/>
      <c r="E7" s="2"/>
      <c r="F7" s="2"/>
      <c r="G7" s="3">
        <v>4</v>
      </c>
      <c r="H7" s="16"/>
      <c r="I7" s="17">
        <f t="shared" ref="I7:I19" si="0">H7*G7</f>
        <v>0</v>
      </c>
    </row>
    <row r="8" spans="1:9" ht="62" customHeight="1" x14ac:dyDescent="0.35">
      <c r="A8" s="8" t="s">
        <v>26</v>
      </c>
      <c r="B8" s="6" t="s">
        <v>6</v>
      </c>
      <c r="C8" s="7" t="s">
        <v>30</v>
      </c>
      <c r="D8" s="11"/>
      <c r="E8" s="11"/>
      <c r="F8" s="11"/>
      <c r="G8" s="3">
        <v>4</v>
      </c>
      <c r="H8" s="16"/>
      <c r="I8" s="17">
        <f t="shared" si="0"/>
        <v>0</v>
      </c>
    </row>
    <row r="9" spans="1:9" ht="177" customHeight="1" x14ac:dyDescent="0.35">
      <c r="A9" s="8" t="s">
        <v>25</v>
      </c>
      <c r="B9" s="6" t="s">
        <v>3</v>
      </c>
      <c r="C9" s="7" t="s">
        <v>31</v>
      </c>
      <c r="D9" s="1"/>
      <c r="E9" s="1"/>
      <c r="F9" s="1"/>
      <c r="G9" s="3">
        <v>5</v>
      </c>
      <c r="H9" s="16"/>
      <c r="I9" s="17">
        <f t="shared" si="0"/>
        <v>0</v>
      </c>
    </row>
    <row r="10" spans="1:9" ht="89" x14ac:dyDescent="0.35">
      <c r="A10" s="8" t="s">
        <v>27</v>
      </c>
      <c r="B10" s="6" t="s">
        <v>4</v>
      </c>
      <c r="C10" s="7" t="s">
        <v>40</v>
      </c>
      <c r="D10" s="1"/>
      <c r="E10" s="1"/>
      <c r="F10" s="1"/>
      <c r="G10" s="3">
        <v>5</v>
      </c>
      <c r="H10" s="16"/>
      <c r="I10" s="17">
        <f t="shared" si="0"/>
        <v>0</v>
      </c>
    </row>
    <row r="11" spans="1:9" ht="134" customHeight="1" x14ac:dyDescent="0.35">
      <c r="A11" s="8" t="s">
        <v>28</v>
      </c>
      <c r="B11" s="6" t="s">
        <v>5</v>
      </c>
      <c r="C11" s="7" t="s">
        <v>32</v>
      </c>
      <c r="D11" s="1"/>
      <c r="E11" s="1"/>
      <c r="F11" s="1"/>
      <c r="G11" s="3">
        <v>4</v>
      </c>
      <c r="H11" s="16"/>
      <c r="I11" s="17">
        <f t="shared" si="0"/>
        <v>0</v>
      </c>
    </row>
    <row r="12" spans="1:9" ht="281" customHeight="1" x14ac:dyDescent="0.35">
      <c r="A12" s="8" t="s">
        <v>29</v>
      </c>
      <c r="B12" s="6" t="s">
        <v>45</v>
      </c>
      <c r="C12" s="7" t="s">
        <v>46</v>
      </c>
      <c r="D12" s="10"/>
      <c r="E12" s="10"/>
      <c r="F12" s="10"/>
      <c r="G12" s="3">
        <v>1</v>
      </c>
      <c r="H12" s="16"/>
      <c r="I12" s="17">
        <f t="shared" si="0"/>
        <v>0</v>
      </c>
    </row>
    <row r="13" spans="1:9" ht="180" customHeight="1" x14ac:dyDescent="0.35">
      <c r="A13" s="12">
        <v>2</v>
      </c>
      <c r="B13" s="4" t="s">
        <v>7</v>
      </c>
      <c r="C13" s="5" t="s">
        <v>38</v>
      </c>
      <c r="D13" s="2"/>
      <c r="E13" s="2"/>
      <c r="F13" s="2"/>
      <c r="G13" s="3">
        <v>30</v>
      </c>
      <c r="H13" s="16"/>
      <c r="I13" s="17">
        <f t="shared" si="0"/>
        <v>0</v>
      </c>
    </row>
    <row r="14" spans="1:9" ht="60" customHeight="1" x14ac:dyDescent="0.35">
      <c r="A14" s="12">
        <v>3</v>
      </c>
      <c r="B14" s="4" t="s">
        <v>8</v>
      </c>
      <c r="C14" s="5" t="s">
        <v>36</v>
      </c>
      <c r="D14" s="2"/>
      <c r="E14" s="2"/>
      <c r="F14" s="2"/>
      <c r="G14" s="3">
        <v>30</v>
      </c>
      <c r="H14" s="16"/>
      <c r="I14" s="17">
        <f t="shared" si="0"/>
        <v>0</v>
      </c>
    </row>
    <row r="15" spans="1:9" ht="43.5" x14ac:dyDescent="0.35">
      <c r="A15" s="12">
        <v>4</v>
      </c>
      <c r="B15" s="23" t="s">
        <v>9</v>
      </c>
      <c r="C15" s="13" t="s">
        <v>37</v>
      </c>
      <c r="D15" s="2"/>
      <c r="E15" s="2"/>
      <c r="F15" s="2"/>
      <c r="G15" s="3">
        <v>3</v>
      </c>
      <c r="H15" s="16"/>
      <c r="I15" s="17">
        <f t="shared" si="0"/>
        <v>0</v>
      </c>
    </row>
    <row r="16" spans="1:9" ht="383" customHeight="1" x14ac:dyDescent="0.35">
      <c r="A16" s="12" t="s">
        <v>33</v>
      </c>
      <c r="B16" s="6" t="s">
        <v>10</v>
      </c>
      <c r="C16" s="7" t="s">
        <v>39</v>
      </c>
      <c r="D16" s="1"/>
      <c r="E16" s="1"/>
      <c r="F16" s="1"/>
      <c r="G16" s="3">
        <v>1</v>
      </c>
      <c r="H16" s="16"/>
      <c r="I16" s="17">
        <f t="shared" si="0"/>
        <v>0</v>
      </c>
    </row>
    <row r="17" spans="1:10" ht="43.5" x14ac:dyDescent="0.35">
      <c r="A17" s="12">
        <v>5</v>
      </c>
      <c r="B17" s="6" t="s">
        <v>41</v>
      </c>
      <c r="C17" s="7" t="s">
        <v>34</v>
      </c>
      <c r="D17" s="1"/>
      <c r="E17" s="1"/>
      <c r="F17" s="1"/>
      <c r="G17" s="3">
        <v>1</v>
      </c>
      <c r="H17" s="16"/>
      <c r="I17" s="17">
        <f t="shared" si="0"/>
        <v>0</v>
      </c>
    </row>
    <row r="18" spans="1:10" ht="28.5" customHeight="1" x14ac:dyDescent="0.35">
      <c r="A18" s="12">
        <v>6</v>
      </c>
      <c r="B18" s="23" t="s">
        <v>42</v>
      </c>
      <c r="C18" s="5" t="s">
        <v>44</v>
      </c>
      <c r="D18" s="1"/>
      <c r="E18" s="1"/>
      <c r="F18" s="1"/>
      <c r="G18" s="3">
        <v>1</v>
      </c>
      <c r="H18" s="16"/>
      <c r="I18" s="17">
        <f t="shared" si="0"/>
        <v>0</v>
      </c>
    </row>
    <row r="19" spans="1:10" ht="29" x14ac:dyDescent="0.35">
      <c r="A19" s="12">
        <v>7</v>
      </c>
      <c r="B19" s="23" t="s">
        <v>43</v>
      </c>
      <c r="C19" s="19" t="s">
        <v>35</v>
      </c>
      <c r="D19" s="10"/>
      <c r="E19" s="10"/>
      <c r="F19" s="10"/>
      <c r="G19" s="3">
        <v>1</v>
      </c>
      <c r="H19" s="16"/>
      <c r="I19" s="17">
        <f t="shared" si="0"/>
        <v>0</v>
      </c>
    </row>
    <row r="20" spans="1:10" ht="20" customHeight="1" x14ac:dyDescent="0.35">
      <c r="A20" s="24" t="s">
        <v>14</v>
      </c>
      <c r="B20" s="25"/>
      <c r="C20" s="25"/>
      <c r="D20" s="25"/>
      <c r="E20" s="25"/>
      <c r="F20" s="25"/>
      <c r="G20" s="25"/>
      <c r="H20" s="26"/>
      <c r="I20" s="22">
        <f>SUM(I6:I19)</f>
        <v>0</v>
      </c>
    </row>
    <row r="22" spans="1:10" ht="14.5" customHeight="1" x14ac:dyDescent="0.35">
      <c r="A22" s="32" t="s">
        <v>48</v>
      </c>
      <c r="B22" s="32"/>
      <c r="C22" s="32"/>
      <c r="D22" s="32"/>
      <c r="E22" s="32"/>
      <c r="F22" s="32"/>
      <c r="G22" s="32"/>
      <c r="H22" s="32"/>
      <c r="I22" s="32"/>
      <c r="J22" s="18"/>
    </row>
    <row r="23" spans="1:10" x14ac:dyDescent="0.35">
      <c r="A23" s="32"/>
      <c r="B23" s="32"/>
      <c r="C23" s="32"/>
      <c r="D23" s="32"/>
      <c r="E23" s="32"/>
      <c r="F23" s="32"/>
      <c r="G23" s="32"/>
      <c r="H23" s="32"/>
      <c r="I23" s="32"/>
      <c r="J23" s="18"/>
    </row>
  </sheetData>
  <sheetProtection sheet="1" objects="1" scenarios="1" formatColumns="0" formatRows="0"/>
  <mergeCells count="2">
    <mergeCell ref="A20:H20"/>
    <mergeCell ref="A22:I23"/>
  </mergeCells>
  <pageMargins left="0.23622047244094491" right="0.23622047244094491" top="0.33" bottom="0.27559055118110237" header="0.15748031496062992" footer="0.31496062992125984"/>
  <pageSetup paperSize="9" scale="50"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kument" ma:contentTypeID="0x010100107D793D5A5F9740934F1FB4D608BC0B" ma:contentTypeVersion="16" ma:contentTypeDescription="Vytvoří nový dokument" ma:contentTypeScope="" ma:versionID="4e8988fefb57fccd00c7704726a70c34">
  <xsd:schema xmlns:xsd="http://www.w3.org/2001/XMLSchema" xmlns:xs="http://www.w3.org/2001/XMLSchema" xmlns:p="http://schemas.microsoft.com/office/2006/metadata/properties" xmlns:ns2="44eebfc2-dba9-490f-a426-06bdd91898e6" xmlns:ns3="0c8c0d37-2bee-48b9-a3af-2a8749a2fbd1" targetNamespace="http://schemas.microsoft.com/office/2006/metadata/properties" ma:root="true" ma:fieldsID="93c2cff969d46002bfa1f2e9e6242b18" ns2:_="" ns3:_="">
    <xsd:import namespace="44eebfc2-dba9-490f-a426-06bdd91898e6"/>
    <xsd:import namespace="0c8c0d37-2bee-48b9-a3af-2a8749a2fbd1"/>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DateTaken" minOccurs="0"/>
                <xsd:element ref="ns2:MediaServiceAutoTags" minOccurs="0"/>
                <xsd:element ref="ns2:MediaLengthInSeconds" minOccurs="0"/>
                <xsd:element ref="ns2:MediaServiceOCR" minOccurs="0"/>
                <xsd:element ref="ns2:MediaServiceGenerationTime" minOccurs="0"/>
                <xsd:element ref="ns2:MediaServiceEventHashCode" minOccurs="0"/>
                <xsd:element ref="ns2:MediaServiceLocation" minOccurs="0"/>
                <xsd:element ref="ns2:lcf76f155ced4ddcb4097134ff3c332f" minOccurs="0"/>
                <xsd:element ref="ns3:TaxCatchAll" minOccurs="0"/>
                <xsd:element ref="ns2:MediaServiceObjectDetectorVersion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44eebfc2-dba9-490f-a426-06bdd91898e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DateTaken" ma:index="12" nillable="true" ma:displayName="MediaServiceDateTaken" ma:hidden="true" ma:internalName="MediaServiceDateTaken" ma:readOnly="true">
      <xsd:simpleType>
        <xsd:restriction base="dms:Text"/>
      </xsd:simpleType>
    </xsd:element>
    <xsd:element name="MediaServiceAutoTags" ma:index="13" nillable="true" ma:displayName="Tags" ma:internalName="MediaServiceAutoTags" ma:readOnly="true">
      <xsd:simpleType>
        <xsd:restriction base="dms:Text"/>
      </xsd:simpleType>
    </xsd:element>
    <xsd:element name="MediaLengthInSeconds" ma:index="14" nillable="true" ma:displayName="MediaLengthInSeconds" ma:hidden="true" ma:internalName="MediaLengthInSeconds" ma:readOnly="true">
      <xsd:simpleType>
        <xsd:restriction base="dms:Unknown"/>
      </xsd:simpleType>
    </xsd:element>
    <xsd:element name="MediaServiceOCR" ma:index="15" nillable="true" ma:displayName="Extracted Text" ma:internalName="MediaServiceOCR" ma:readOnly="true">
      <xsd:simpleType>
        <xsd:restriction base="dms:Note">
          <xsd:maxLength value="255"/>
        </xsd:restriction>
      </xsd:simpleType>
    </xsd:element>
    <xsd:element name="MediaServiceGenerationTime" ma:index="16" nillable="true" ma:displayName="MediaServiceGenerationTime" ma:hidden="true" ma:internalName="MediaServiceGenerationTime" ma:readOnly="true">
      <xsd:simpleType>
        <xsd:restriction base="dms:Text"/>
      </xsd:simpleType>
    </xsd:element>
    <xsd:element name="MediaServiceEventHashCode" ma:index="17" nillable="true" ma:displayName="MediaServiceEventHashCode" ma:hidden="true" ma:internalName="MediaServiceEventHashCode" ma:readOnly="true">
      <xsd:simpleType>
        <xsd:restriction base="dms:Text"/>
      </xsd:simpleType>
    </xsd:element>
    <xsd:element name="MediaServiceLocation" ma:index="18" nillable="true" ma:displayName="Location" ma:internalName="MediaServiceLocation" ma:readOnly="true">
      <xsd:simpleType>
        <xsd:restriction base="dms:Text"/>
      </xsd:simpleType>
    </xsd:element>
    <xsd:element name="lcf76f155ced4ddcb4097134ff3c332f" ma:index="20" nillable="true" ma:taxonomy="true" ma:internalName="lcf76f155ced4ddcb4097134ff3c332f" ma:taxonomyFieldName="MediaServiceImageTags" ma:displayName="Značky obrázků" ma:readOnly="false" ma:fieldId="{5cf76f15-5ced-4ddc-b409-7134ff3c332f}" ma:taxonomyMulti="true" ma:sspId="5813b425-8769-472e-9ed0-56c4258d7c69"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2"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3"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c8c0d37-2bee-48b9-a3af-2a8749a2fbd1" elementFormDefault="qualified">
    <xsd:import namespace="http://schemas.microsoft.com/office/2006/documentManagement/types"/>
    <xsd:import namespace="http://schemas.microsoft.com/office/infopath/2007/PartnerControls"/>
    <xsd:element name="SharedWithUsers" ma:index="10" nillable="true" ma:displayName="Sdílí se s"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dílené s podrobnostmi" ma:internalName="SharedWithDetails" ma:readOnly="true">
      <xsd:simpleType>
        <xsd:restriction base="dms:Note">
          <xsd:maxLength value="255"/>
        </xsd:restriction>
      </xsd:simpleType>
    </xsd:element>
    <xsd:element name="TaxCatchAll" ma:index="21" nillable="true" ma:displayName="Taxonomy Catch All Column" ma:hidden="true" ma:list="{26b4ed78-8192-4a6c-b518-fdbff58809a1}" ma:internalName="TaxCatchAll" ma:showField="CatchAllData" ma:web="0c8c0d37-2bee-48b9-a3af-2a8749a2fbd1">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 obsahu"/>
        <xsd:element ref="dc:title" minOccurs="0" maxOccurs="1" ma:index="4" ma:displayName="Nadpis"/>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44eebfc2-dba9-490f-a426-06bdd91898e6">
      <Terms xmlns="http://schemas.microsoft.com/office/infopath/2007/PartnerControls"/>
    </lcf76f155ced4ddcb4097134ff3c332f>
    <TaxCatchAll xmlns="0c8c0d37-2bee-48b9-a3af-2a8749a2fbd1" xsi:nil="true"/>
  </documentManagement>
</p:properties>
</file>

<file path=customXml/itemProps1.xml><?xml version="1.0" encoding="utf-8"?>
<ds:datastoreItem xmlns:ds="http://schemas.openxmlformats.org/officeDocument/2006/customXml" ds:itemID="{CD47D2AA-04D3-46DF-ACC8-E7212F1509DF}">
  <ds:schemaRefs>
    <ds:schemaRef ds:uri="http://schemas.microsoft.com/sharepoint/v3/contenttype/forms"/>
  </ds:schemaRefs>
</ds:datastoreItem>
</file>

<file path=customXml/itemProps2.xml><?xml version="1.0" encoding="utf-8"?>
<ds:datastoreItem xmlns:ds="http://schemas.openxmlformats.org/officeDocument/2006/customXml" ds:itemID="{B492F511-90F8-49D2-B1FE-AD2FE0F7823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44eebfc2-dba9-490f-a426-06bdd91898e6"/>
    <ds:schemaRef ds:uri="0c8c0d37-2bee-48b9-a3af-2a8749a2fbd1"/>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3.xml><?xml version="1.0" encoding="utf-8"?>
<ds:datastoreItem xmlns:ds="http://schemas.openxmlformats.org/officeDocument/2006/customXml" ds:itemID="{B43D054B-DCEF-4195-AEAD-B4415E6FB9E3}">
  <ds:schemaRefs>
    <ds:schemaRef ds:uri="http://schemas.microsoft.com/office/2006/metadata/properties"/>
    <ds:schemaRef ds:uri="http://schemas.microsoft.com/office/infopath/2007/PartnerControls"/>
    <ds:schemaRef ds:uri="44eebfc2-dba9-490f-a426-06bdd91898e6"/>
    <ds:schemaRef ds:uri="0c8c0d37-2bee-48b9-a3af-2a8749a2fbd1"/>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listy</vt:lpstr>
      </vt:variant>
      <vt:variant>
        <vt:i4>1</vt:i4>
      </vt:variant>
      <vt:variant>
        <vt:lpstr>Pojmenované oblasti</vt:lpstr>
      </vt:variant>
      <vt:variant>
        <vt:i4>2</vt:i4>
      </vt:variant>
    </vt:vector>
  </HeadingPairs>
  <TitlesOfParts>
    <vt:vector size="3" baseType="lpstr">
      <vt:lpstr>část 2 - IT vybavení</vt:lpstr>
      <vt:lpstr>'část 2 - IT vybavení'!Názvy_tisku</vt:lpstr>
      <vt:lpstr>'část 2 - IT vybavení'!Oblast_tisku</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Bena Marek</dc:creator>
  <cp:lastModifiedBy>Bena Marek</cp:lastModifiedBy>
  <cp:lastPrinted>2024-02-14T10:57:09Z</cp:lastPrinted>
  <dcterms:created xsi:type="dcterms:W3CDTF">2022-01-18T08:27:35Z</dcterms:created>
  <dcterms:modified xsi:type="dcterms:W3CDTF">2024-02-14T10:57:36Z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0x010100107D793D5A5F9740934F1FB4D608BC0B</vt:lpwstr>
  </property>
  <property fmtid="{D5CDD505-2E9C-101B-9397-08002B2CF9AE}" pid="3" name="Jet Reports Function Literals">
    <vt:lpwstr>\	;	;	{	}	[@[{0}]]	1029	1029</vt:lpwstr>
  </property>
  <property fmtid="{D5CDD505-2E9C-101B-9397-08002B2CF9AE}" pid="4" name="MediaServiceImageTags">
    <vt:lpwstr/>
  </property>
</Properties>
</file>